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договор от 29.11.2015" sheetId="1" r:id="rId1"/>
  </sheets>
  <definedNames>
    <definedName name="_xlnm._FilterDatabase" localSheetId="0" hidden="1">'договор от 29.11.2015'!$A$9:$AH$38</definedName>
    <definedName name="_xlnm.Print_Titles" localSheetId="0">'договор от 29.11.2015'!$7:$9</definedName>
    <definedName name="_xlnm.Print_Area" localSheetId="0">'договор от 29.11.2015'!$A$7:$AH$38</definedName>
  </definedNames>
  <calcPr fullCalcOnLoad="1"/>
</workbook>
</file>

<file path=xl/sharedStrings.xml><?xml version="1.0" encoding="utf-8"?>
<sst xmlns="http://schemas.openxmlformats.org/spreadsheetml/2006/main" count="112" uniqueCount="70">
  <si>
    <t>№ п/п</t>
  </si>
  <si>
    <t>Улица</t>
  </si>
  <si>
    <t>Дом</t>
  </si>
  <si>
    <t>К-во этажей</t>
  </si>
  <si>
    <t>К-во подъездов</t>
  </si>
  <si>
    <t>Материал стен</t>
  </si>
  <si>
    <t>Год постр.</t>
  </si>
  <si>
    <t>Год посл. инвентар.</t>
  </si>
  <si>
    <t>% износа</t>
  </si>
  <si>
    <t>Общая полезная площадь дома, кв.м</t>
  </si>
  <si>
    <t>Общая полезная площадь, кв.м</t>
  </si>
  <si>
    <t>жилая, кв.м</t>
  </si>
  <si>
    <t>общая площадь, кв.м</t>
  </si>
  <si>
    <t>в квартирах</t>
  </si>
  <si>
    <t>квартир всего</t>
  </si>
  <si>
    <t>в том числе</t>
  </si>
  <si>
    <t>3-х комн.</t>
  </si>
  <si>
    <t>2-х комн.</t>
  </si>
  <si>
    <t>4-х комн.</t>
  </si>
  <si>
    <t>1-0 комн.</t>
  </si>
  <si>
    <t>Количество</t>
  </si>
  <si>
    <t>Количество коммун. квартир</t>
  </si>
  <si>
    <t>количество общей площади кв.м</t>
  </si>
  <si>
    <t>центр. отопл., общ площ.</t>
  </si>
  <si>
    <t>печное отопл., общ площ.</t>
  </si>
  <si>
    <t>водопровод., общ площ.</t>
  </si>
  <si>
    <t>канализ., общ площ.</t>
  </si>
  <si>
    <t>газифик., общ площ.</t>
  </si>
  <si>
    <t>электроплиты, общая площ. кв.м</t>
  </si>
  <si>
    <t>печей, шт</t>
  </si>
  <si>
    <t>Всего кровли, кв. м</t>
  </si>
  <si>
    <t>Площадь сформированного земельного участка, кв.м</t>
  </si>
  <si>
    <t>Кадастровый номер земельного участка</t>
  </si>
  <si>
    <t>Исакогорский и Цигломенский территориальный округ</t>
  </si>
  <si>
    <t>Деревянные неблагоустроенные жилые дома</t>
  </si>
  <si>
    <t>нежилая, арендная</t>
  </si>
  <si>
    <t>5-ти комн. и более</t>
  </si>
  <si>
    <t>поставщик тепла</t>
  </si>
  <si>
    <t>Деревянные неблагоустроенные жилые дома с центральным отоплением</t>
  </si>
  <si>
    <t>ЗЕНЬКОВИЧА ул.</t>
  </si>
  <si>
    <t>16 к 1</t>
  </si>
  <si>
    <t>ПАРКОВАЯ ул.</t>
  </si>
  <si>
    <t>1 к 1</t>
  </si>
  <si>
    <t xml:space="preserve">Деревянные благоустроенные жилые дома </t>
  </si>
  <si>
    <t>ЛЕСОЗАВОДСКАЯ ул.</t>
  </si>
  <si>
    <t>29:22:080903:12</t>
  </si>
  <si>
    <t>29:22:080902:26</t>
  </si>
  <si>
    <t>29:22:080902:10</t>
  </si>
  <si>
    <t>29:22:080902:9</t>
  </si>
  <si>
    <t>29:22:080902:8</t>
  </si>
  <si>
    <t>29:22:080902:16</t>
  </si>
  <si>
    <t>29:22:080902:24</t>
  </si>
  <si>
    <t>29:22:080902:23</t>
  </si>
  <si>
    <t>29:22:080902:14</t>
  </si>
  <si>
    <t>29:22:080902:18</t>
  </si>
  <si>
    <t>29:22:080902:19</t>
  </si>
  <si>
    <t>29:22:080902:17</t>
  </si>
  <si>
    <t>29:22:080902:20</t>
  </si>
  <si>
    <t>29:22:080902:21</t>
  </si>
  <si>
    <t>29:22:081004:3</t>
  </si>
  <si>
    <t>дерев</t>
  </si>
  <si>
    <t>Объем строений куб.м</t>
  </si>
  <si>
    <t>вспомог. площадь кв.м</t>
  </si>
  <si>
    <t>горячее водосн., общая площ. кв.м</t>
  </si>
  <si>
    <t>Приложение №1</t>
  </si>
  <si>
    <t xml:space="preserve">к Извещению и документации </t>
  </si>
  <si>
    <t>о проведении открытого конкурса</t>
  </si>
  <si>
    <t>Информационная карта лот 4</t>
  </si>
  <si>
    <t>Деревянные неблагоустроенные жилые дома с ХВС</t>
  </si>
  <si>
    <t>Деревянные неблагоустроенные жилые дома, признанные МВК аварийными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</si>
</sst>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1"/>
      <name val="Arial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8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49" fontId="3" fillId="33" borderId="11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88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"/>
  <sheetViews>
    <sheetView tabSelected="1" zoomScalePageLayoutView="0" workbookViewId="0" topLeftCell="A4">
      <selection activeCell="J32" sqref="J32"/>
    </sheetView>
  </sheetViews>
  <sheetFormatPr defaultColWidth="9.140625" defaultRowHeight="12.75"/>
  <cols>
    <col min="1" max="1" width="3.8515625" style="0" customWidth="1"/>
    <col min="2" max="2" width="31.421875" style="0" customWidth="1"/>
    <col min="3" max="3" width="6.7109375" style="4" customWidth="1"/>
    <col min="4" max="4" width="6.7109375" style="0" customWidth="1"/>
    <col min="5" max="5" width="5.57421875" style="0" customWidth="1"/>
    <col min="7" max="7" width="7.00390625" style="0" customWidth="1"/>
    <col min="8" max="8" width="8.00390625" style="0" customWidth="1"/>
    <col min="9" max="9" width="6.57421875" style="0" customWidth="1"/>
    <col min="11" max="11" width="8.421875" style="0" customWidth="1"/>
    <col min="12" max="12" width="8.28125" style="0" customWidth="1"/>
    <col min="13" max="13" width="8.57421875" style="0" customWidth="1"/>
    <col min="14" max="14" width="9.8515625" style="0" customWidth="1"/>
    <col min="15" max="15" width="7.28125" style="0" customWidth="1"/>
    <col min="16" max="16" width="7.8515625" style="0" customWidth="1"/>
    <col min="17" max="21" width="5.421875" style="0" customWidth="1"/>
    <col min="22" max="23" width="8.28125" style="0" customWidth="1"/>
    <col min="24" max="24" width="7.421875" style="0" customWidth="1"/>
    <col min="25" max="26" width="8.28125" style="0" customWidth="1"/>
    <col min="27" max="27" width="8.7109375" style="0" customWidth="1"/>
    <col min="28" max="28" width="8.8515625" style="0" customWidth="1"/>
    <col min="29" max="29" width="8.28125" style="0" customWidth="1"/>
    <col min="30" max="30" width="7.8515625" style="0" customWidth="1"/>
    <col min="31" max="31" width="7.00390625" style="0" customWidth="1"/>
    <col min="34" max="34" width="15.140625" style="4" customWidth="1"/>
  </cols>
  <sheetData>
    <row r="1" spans="3:34" ht="12.75">
      <c r="C1"/>
      <c r="U1" s="10" t="s">
        <v>64</v>
      </c>
      <c r="V1" s="10"/>
      <c r="W1" s="10"/>
      <c r="X1" s="10"/>
      <c r="AG1" s="11"/>
      <c r="AH1"/>
    </row>
    <row r="2" spans="3:34" ht="12.75">
      <c r="C2"/>
      <c r="U2" s="12" t="s">
        <v>65</v>
      </c>
      <c r="V2" s="12"/>
      <c r="W2" s="12"/>
      <c r="X2" s="12"/>
      <c r="AG2" s="11"/>
      <c r="AH2"/>
    </row>
    <row r="3" spans="3:34" ht="12.75">
      <c r="C3"/>
      <c r="U3" s="12" t="s">
        <v>66</v>
      </c>
      <c r="V3" s="12"/>
      <c r="W3" s="12"/>
      <c r="X3" s="12"/>
      <c r="AG3" s="11"/>
      <c r="AH3"/>
    </row>
    <row r="4" spans="3:34" ht="12.75">
      <c r="C4"/>
      <c r="AG4" s="11"/>
      <c r="AH4"/>
    </row>
    <row r="5" spans="3:34" ht="12.75">
      <c r="C5"/>
      <c r="L5" t="s">
        <v>67</v>
      </c>
      <c r="AG5" s="11"/>
      <c r="AH5"/>
    </row>
    <row r="6" spans="3:34" ht="12.75">
      <c r="C6"/>
      <c r="AG6" s="11"/>
      <c r="AH6"/>
    </row>
    <row r="7" spans="1:34" s="1" customFormat="1" ht="12.75" customHeight="1">
      <c r="A7" s="18" t="s">
        <v>0</v>
      </c>
      <c r="B7" s="18" t="s">
        <v>1</v>
      </c>
      <c r="C7" s="16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61</v>
      </c>
      <c r="L7" s="22" t="s">
        <v>10</v>
      </c>
      <c r="M7" s="23"/>
      <c r="N7" s="24"/>
      <c r="O7" s="2"/>
      <c r="P7" s="22" t="s">
        <v>20</v>
      </c>
      <c r="Q7" s="23"/>
      <c r="R7" s="23"/>
      <c r="S7" s="23"/>
      <c r="T7" s="23"/>
      <c r="U7" s="24"/>
      <c r="V7" s="18" t="s">
        <v>21</v>
      </c>
      <c r="W7" s="25" t="s">
        <v>22</v>
      </c>
      <c r="X7" s="26"/>
      <c r="Y7" s="26"/>
      <c r="Z7" s="26"/>
      <c r="AA7" s="26"/>
      <c r="AB7" s="26"/>
      <c r="AC7" s="26"/>
      <c r="AD7" s="26"/>
      <c r="AE7" s="27"/>
      <c r="AF7" s="18" t="s">
        <v>30</v>
      </c>
      <c r="AG7" s="18" t="s">
        <v>31</v>
      </c>
      <c r="AH7" s="16" t="s">
        <v>32</v>
      </c>
    </row>
    <row r="8" spans="1:34" s="1" customFormat="1" ht="12.75" customHeight="1">
      <c r="A8" s="19"/>
      <c r="B8" s="19"/>
      <c r="C8" s="20"/>
      <c r="D8" s="19"/>
      <c r="E8" s="19"/>
      <c r="F8" s="19"/>
      <c r="G8" s="19"/>
      <c r="H8" s="19"/>
      <c r="I8" s="19"/>
      <c r="J8" s="19"/>
      <c r="K8" s="19"/>
      <c r="L8" s="22" t="s">
        <v>13</v>
      </c>
      <c r="M8" s="23"/>
      <c r="N8" s="24"/>
      <c r="O8" s="2"/>
      <c r="P8" s="18" t="s">
        <v>14</v>
      </c>
      <c r="Q8" s="22" t="s">
        <v>15</v>
      </c>
      <c r="R8" s="23"/>
      <c r="S8" s="23"/>
      <c r="T8" s="23"/>
      <c r="U8" s="24"/>
      <c r="V8" s="19"/>
      <c r="W8" s="18" t="s">
        <v>23</v>
      </c>
      <c r="X8" s="16" t="s">
        <v>37</v>
      </c>
      <c r="Y8" s="18" t="s">
        <v>24</v>
      </c>
      <c r="Z8" s="18" t="s">
        <v>25</v>
      </c>
      <c r="AA8" s="18" t="s">
        <v>26</v>
      </c>
      <c r="AB8" s="18" t="s">
        <v>27</v>
      </c>
      <c r="AC8" s="18" t="s">
        <v>63</v>
      </c>
      <c r="AD8" s="18" t="s">
        <v>28</v>
      </c>
      <c r="AE8" s="18" t="s">
        <v>29</v>
      </c>
      <c r="AF8" s="19"/>
      <c r="AG8" s="19"/>
      <c r="AH8" s="20"/>
    </row>
    <row r="9" spans="1:34" ht="65.25" customHeight="1">
      <c r="A9" s="19"/>
      <c r="B9" s="19"/>
      <c r="C9" s="21"/>
      <c r="D9" s="19"/>
      <c r="E9" s="19"/>
      <c r="F9" s="19"/>
      <c r="G9" s="19"/>
      <c r="H9" s="19"/>
      <c r="I9" s="19"/>
      <c r="J9" s="19"/>
      <c r="K9" s="19"/>
      <c r="L9" s="2" t="s">
        <v>11</v>
      </c>
      <c r="M9" s="2" t="s">
        <v>62</v>
      </c>
      <c r="N9" s="2" t="s">
        <v>12</v>
      </c>
      <c r="O9" s="2" t="s">
        <v>35</v>
      </c>
      <c r="P9" s="19"/>
      <c r="Q9" s="3" t="s">
        <v>19</v>
      </c>
      <c r="R9" s="3" t="s">
        <v>17</v>
      </c>
      <c r="S9" s="3" t="s">
        <v>16</v>
      </c>
      <c r="T9" s="3" t="s">
        <v>18</v>
      </c>
      <c r="U9" s="3" t="s">
        <v>36</v>
      </c>
      <c r="V9" s="19"/>
      <c r="W9" s="19"/>
      <c r="X9" s="17"/>
      <c r="Y9" s="19"/>
      <c r="Z9" s="19"/>
      <c r="AA9" s="19"/>
      <c r="AB9" s="19"/>
      <c r="AC9" s="19"/>
      <c r="AD9" s="19"/>
      <c r="AE9" s="19"/>
      <c r="AF9" s="19"/>
      <c r="AG9" s="19"/>
      <c r="AH9" s="21"/>
    </row>
    <row r="10" spans="1:34" s="29" customFormat="1" ht="24.75" customHeight="1">
      <c r="A10" s="28" t="s">
        <v>33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4.25">
      <c r="A11" s="13" t="s">
        <v>34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</row>
    <row r="12" spans="1:34" ht="12.75">
      <c r="A12" s="5">
        <v>1</v>
      </c>
      <c r="B12" s="5" t="s">
        <v>39</v>
      </c>
      <c r="C12" s="6">
        <v>15</v>
      </c>
      <c r="D12" s="5">
        <v>2</v>
      </c>
      <c r="E12" s="5">
        <v>2</v>
      </c>
      <c r="F12" s="5" t="s">
        <v>60</v>
      </c>
      <c r="G12" s="5">
        <v>1941</v>
      </c>
      <c r="H12" s="5">
        <v>2000</v>
      </c>
      <c r="I12" s="5">
        <v>54</v>
      </c>
      <c r="J12" s="7">
        <v>509</v>
      </c>
      <c r="K12" s="5">
        <v>2283</v>
      </c>
      <c r="L12" s="5">
        <v>353.8</v>
      </c>
      <c r="M12" s="5">
        <v>155.2</v>
      </c>
      <c r="N12" s="7">
        <f aca="true" t="shared" si="0" ref="N12:N21">L12+M12</f>
        <v>509</v>
      </c>
      <c r="O12" s="5"/>
      <c r="P12" s="5">
        <v>8</v>
      </c>
      <c r="Q12" s="5"/>
      <c r="R12" s="5">
        <v>2</v>
      </c>
      <c r="S12" s="5">
        <v>6</v>
      </c>
      <c r="T12" s="5"/>
      <c r="U12" s="5"/>
      <c r="V12" s="5">
        <v>1</v>
      </c>
      <c r="W12" s="7"/>
      <c r="X12" s="7"/>
      <c r="Y12" s="7">
        <v>509</v>
      </c>
      <c r="Z12" s="5"/>
      <c r="AA12" s="5"/>
      <c r="AB12" s="7">
        <v>509</v>
      </c>
      <c r="AC12" s="5"/>
      <c r="AD12" s="5"/>
      <c r="AE12" s="5">
        <v>24</v>
      </c>
      <c r="AF12" s="5">
        <v>463.8</v>
      </c>
      <c r="AG12" s="5">
        <v>569</v>
      </c>
      <c r="AH12" s="8" t="s">
        <v>45</v>
      </c>
    </row>
    <row r="13" spans="1:34" ht="12.75">
      <c r="A13" s="5">
        <v>2</v>
      </c>
      <c r="B13" s="5" t="s">
        <v>39</v>
      </c>
      <c r="C13" s="6" t="s">
        <v>40</v>
      </c>
      <c r="D13" s="5">
        <v>2</v>
      </c>
      <c r="E13" s="5">
        <v>2</v>
      </c>
      <c r="F13" s="5" t="s">
        <v>60</v>
      </c>
      <c r="G13" s="5">
        <v>1960</v>
      </c>
      <c r="H13" s="5">
        <v>2016</v>
      </c>
      <c r="I13" s="5">
        <v>62</v>
      </c>
      <c r="J13" s="5">
        <v>710.6</v>
      </c>
      <c r="K13" s="5">
        <v>2441</v>
      </c>
      <c r="L13" s="5">
        <v>485.5</v>
      </c>
      <c r="M13" s="5">
        <v>225.1</v>
      </c>
      <c r="N13" s="5">
        <f t="shared" si="0"/>
        <v>710.6</v>
      </c>
      <c r="O13" s="5"/>
      <c r="P13" s="5">
        <v>12</v>
      </c>
      <c r="Q13" s="5"/>
      <c r="R13" s="5">
        <v>4</v>
      </c>
      <c r="S13" s="5">
        <v>8</v>
      </c>
      <c r="T13" s="5"/>
      <c r="U13" s="5"/>
      <c r="V13" s="5">
        <v>1</v>
      </c>
      <c r="W13" s="7"/>
      <c r="X13" s="7"/>
      <c r="Y13" s="5">
        <v>710.6</v>
      </c>
      <c r="Z13" s="5"/>
      <c r="AA13" s="5"/>
      <c r="AB13" s="5">
        <v>710.6</v>
      </c>
      <c r="AC13" s="5"/>
      <c r="AD13" s="5"/>
      <c r="AE13" s="5">
        <v>36</v>
      </c>
      <c r="AF13" s="5">
        <v>582.3</v>
      </c>
      <c r="AG13" s="5">
        <v>714</v>
      </c>
      <c r="AH13" s="8" t="s">
        <v>46</v>
      </c>
    </row>
    <row r="14" spans="1:34" ht="12.75">
      <c r="A14" s="5">
        <v>3</v>
      </c>
      <c r="B14" s="5" t="s">
        <v>39</v>
      </c>
      <c r="C14" s="6">
        <v>32</v>
      </c>
      <c r="D14" s="5">
        <v>2</v>
      </c>
      <c r="E14" s="5">
        <v>2</v>
      </c>
      <c r="F14" s="5" t="s">
        <v>60</v>
      </c>
      <c r="G14" s="5">
        <v>1956</v>
      </c>
      <c r="H14" s="5">
        <v>1995</v>
      </c>
      <c r="I14" s="5">
        <v>57</v>
      </c>
      <c r="J14" s="7">
        <v>568.2</v>
      </c>
      <c r="K14" s="5">
        <v>2570</v>
      </c>
      <c r="L14" s="5">
        <v>370.6</v>
      </c>
      <c r="M14" s="5">
        <v>197.6</v>
      </c>
      <c r="N14" s="7">
        <f t="shared" si="0"/>
        <v>568.2</v>
      </c>
      <c r="O14" s="5"/>
      <c r="P14" s="5">
        <v>12</v>
      </c>
      <c r="Q14" s="5"/>
      <c r="R14" s="5">
        <v>4</v>
      </c>
      <c r="S14" s="5">
        <v>8</v>
      </c>
      <c r="T14" s="5"/>
      <c r="U14" s="5"/>
      <c r="V14" s="5"/>
      <c r="W14" s="7"/>
      <c r="X14" s="7"/>
      <c r="Y14" s="7">
        <v>568.2</v>
      </c>
      <c r="Z14" s="5"/>
      <c r="AA14" s="5"/>
      <c r="AB14" s="5">
        <v>568.2</v>
      </c>
      <c r="AC14" s="5"/>
      <c r="AD14" s="5"/>
      <c r="AE14" s="5">
        <v>32</v>
      </c>
      <c r="AF14" s="7">
        <v>491.9</v>
      </c>
      <c r="AG14" s="5">
        <v>578</v>
      </c>
      <c r="AH14" s="8" t="s">
        <v>48</v>
      </c>
    </row>
    <row r="15" spans="1:34" ht="12.75">
      <c r="A15" s="5">
        <v>4</v>
      </c>
      <c r="B15" s="5" t="s">
        <v>39</v>
      </c>
      <c r="C15" s="6">
        <v>44</v>
      </c>
      <c r="D15" s="5">
        <v>2</v>
      </c>
      <c r="E15" s="5">
        <v>2</v>
      </c>
      <c r="F15" s="5" t="s">
        <v>60</v>
      </c>
      <c r="G15" s="5">
        <v>1958</v>
      </c>
      <c r="H15" s="5">
        <v>1995</v>
      </c>
      <c r="I15" s="5">
        <v>48</v>
      </c>
      <c r="J15" s="7">
        <v>685.6</v>
      </c>
      <c r="K15" s="5">
        <v>2691</v>
      </c>
      <c r="L15" s="5">
        <v>465.3</v>
      </c>
      <c r="M15" s="5">
        <v>220.3</v>
      </c>
      <c r="N15" s="7">
        <f t="shared" si="0"/>
        <v>685.6</v>
      </c>
      <c r="O15" s="5"/>
      <c r="P15" s="5">
        <v>12</v>
      </c>
      <c r="Q15" s="5"/>
      <c r="R15" s="5">
        <v>4</v>
      </c>
      <c r="S15" s="5">
        <v>8</v>
      </c>
      <c r="T15" s="5"/>
      <c r="U15" s="5"/>
      <c r="V15" s="5"/>
      <c r="W15" s="7"/>
      <c r="X15" s="7"/>
      <c r="Y15" s="7">
        <v>685.6</v>
      </c>
      <c r="Z15" s="5"/>
      <c r="AA15" s="5"/>
      <c r="AB15" s="5">
        <v>685.6</v>
      </c>
      <c r="AC15" s="5"/>
      <c r="AD15" s="5"/>
      <c r="AE15" s="5">
        <v>36</v>
      </c>
      <c r="AF15" s="7">
        <v>626.3</v>
      </c>
      <c r="AG15" s="5">
        <v>673</v>
      </c>
      <c r="AH15" s="8" t="s">
        <v>50</v>
      </c>
    </row>
    <row r="16" spans="1:34" ht="12.75">
      <c r="A16" s="5">
        <v>5</v>
      </c>
      <c r="B16" s="5" t="s">
        <v>39</v>
      </c>
      <c r="C16" s="6">
        <v>54</v>
      </c>
      <c r="D16" s="5">
        <v>2</v>
      </c>
      <c r="E16" s="5">
        <v>2</v>
      </c>
      <c r="F16" s="5" t="s">
        <v>60</v>
      </c>
      <c r="G16" s="5">
        <v>1961</v>
      </c>
      <c r="H16" s="5">
        <v>1995</v>
      </c>
      <c r="I16" s="5">
        <v>54</v>
      </c>
      <c r="J16" s="7">
        <v>712.8</v>
      </c>
      <c r="K16" s="5">
        <v>2560</v>
      </c>
      <c r="L16" s="5">
        <v>486.2</v>
      </c>
      <c r="M16" s="5">
        <v>226.6</v>
      </c>
      <c r="N16" s="7">
        <f t="shared" si="0"/>
        <v>712.8</v>
      </c>
      <c r="O16" s="5"/>
      <c r="P16" s="5">
        <v>12</v>
      </c>
      <c r="Q16" s="5"/>
      <c r="R16" s="5">
        <v>4</v>
      </c>
      <c r="S16" s="5">
        <v>8</v>
      </c>
      <c r="T16" s="5"/>
      <c r="U16" s="5"/>
      <c r="V16" s="5"/>
      <c r="W16" s="7"/>
      <c r="X16" s="7"/>
      <c r="Y16" s="7">
        <v>712.8</v>
      </c>
      <c r="Z16" s="5"/>
      <c r="AA16" s="5"/>
      <c r="AB16" s="5">
        <v>712.8</v>
      </c>
      <c r="AC16" s="5"/>
      <c r="AD16" s="5"/>
      <c r="AE16" s="5">
        <v>36</v>
      </c>
      <c r="AF16" s="7">
        <v>587.3</v>
      </c>
      <c r="AG16" s="5">
        <v>726</v>
      </c>
      <c r="AH16" s="8" t="s">
        <v>57</v>
      </c>
    </row>
    <row r="17" spans="1:34" ht="12.75">
      <c r="A17" s="5">
        <v>6</v>
      </c>
      <c r="B17" s="5" t="s">
        <v>39</v>
      </c>
      <c r="C17" s="6">
        <v>56</v>
      </c>
      <c r="D17" s="5">
        <v>2</v>
      </c>
      <c r="E17" s="5">
        <v>2</v>
      </c>
      <c r="F17" s="5" t="s">
        <v>60</v>
      </c>
      <c r="G17" s="5">
        <v>1963</v>
      </c>
      <c r="H17" s="5">
        <v>2000</v>
      </c>
      <c r="I17" s="5">
        <v>50</v>
      </c>
      <c r="J17" s="7">
        <v>535.5</v>
      </c>
      <c r="K17" s="5">
        <v>2001</v>
      </c>
      <c r="L17" s="5">
        <v>353.8</v>
      </c>
      <c r="M17" s="5">
        <v>181.7</v>
      </c>
      <c r="N17" s="7">
        <f t="shared" si="0"/>
        <v>535.5</v>
      </c>
      <c r="O17" s="5"/>
      <c r="P17" s="5">
        <v>12</v>
      </c>
      <c r="Q17" s="5">
        <v>2</v>
      </c>
      <c r="R17" s="5">
        <v>6</v>
      </c>
      <c r="S17" s="5">
        <v>4</v>
      </c>
      <c r="T17" s="5"/>
      <c r="U17" s="5"/>
      <c r="V17" s="5"/>
      <c r="W17" s="7"/>
      <c r="X17" s="7"/>
      <c r="Y17" s="7">
        <v>535.5</v>
      </c>
      <c r="Z17" s="5"/>
      <c r="AA17" s="5"/>
      <c r="AB17" s="5">
        <v>535.5</v>
      </c>
      <c r="AC17" s="5"/>
      <c r="AD17" s="5"/>
      <c r="AE17" s="5">
        <v>28</v>
      </c>
      <c r="AF17" s="7">
        <v>578.8</v>
      </c>
      <c r="AG17" s="5">
        <v>526</v>
      </c>
      <c r="AH17" s="8" t="s">
        <v>58</v>
      </c>
    </row>
    <row r="18" spans="1:34" ht="12.75">
      <c r="A18" s="5">
        <v>7</v>
      </c>
      <c r="B18" s="5" t="s">
        <v>41</v>
      </c>
      <c r="C18" s="6">
        <v>8</v>
      </c>
      <c r="D18" s="5">
        <v>2</v>
      </c>
      <c r="E18" s="5">
        <v>3</v>
      </c>
      <c r="F18" s="5" t="s">
        <v>60</v>
      </c>
      <c r="G18" s="5">
        <v>1972</v>
      </c>
      <c r="H18" s="5">
        <v>1995</v>
      </c>
      <c r="I18" s="5">
        <v>28</v>
      </c>
      <c r="J18" s="7">
        <v>502.7</v>
      </c>
      <c r="K18" s="5">
        <v>1847</v>
      </c>
      <c r="L18" s="5">
        <v>329.8</v>
      </c>
      <c r="M18" s="5">
        <v>172.9</v>
      </c>
      <c r="N18" s="7">
        <f t="shared" si="0"/>
        <v>502.70000000000005</v>
      </c>
      <c r="O18" s="5"/>
      <c r="P18" s="5">
        <v>12</v>
      </c>
      <c r="Q18" s="5">
        <v>2</v>
      </c>
      <c r="R18" s="5">
        <v>6</v>
      </c>
      <c r="S18" s="5">
        <v>4</v>
      </c>
      <c r="T18" s="5"/>
      <c r="U18" s="5"/>
      <c r="V18" s="5"/>
      <c r="W18" s="7"/>
      <c r="X18" s="7"/>
      <c r="Y18" s="7">
        <v>502.7</v>
      </c>
      <c r="Z18" s="5"/>
      <c r="AA18" s="5"/>
      <c r="AB18" s="5"/>
      <c r="AC18" s="5"/>
      <c r="AD18" s="5"/>
      <c r="AE18" s="5">
        <v>28</v>
      </c>
      <c r="AF18" s="7">
        <v>472.4</v>
      </c>
      <c r="AG18" s="5"/>
      <c r="AH18" s="8"/>
    </row>
    <row r="19" spans="1:34" ht="12.75">
      <c r="A19" s="5">
        <v>8</v>
      </c>
      <c r="B19" s="5" t="s">
        <v>41</v>
      </c>
      <c r="C19" s="6">
        <v>9</v>
      </c>
      <c r="D19" s="5">
        <v>2</v>
      </c>
      <c r="E19" s="5">
        <v>3</v>
      </c>
      <c r="F19" s="5" t="s">
        <v>60</v>
      </c>
      <c r="G19" s="5">
        <v>1974</v>
      </c>
      <c r="H19" s="5">
        <v>2016</v>
      </c>
      <c r="I19" s="5">
        <v>57</v>
      </c>
      <c r="J19" s="7">
        <v>513.4</v>
      </c>
      <c r="K19" s="5">
        <v>1830</v>
      </c>
      <c r="L19" s="5">
        <v>336.1</v>
      </c>
      <c r="M19" s="5">
        <v>177.3</v>
      </c>
      <c r="N19" s="7">
        <f t="shared" si="0"/>
        <v>513.4000000000001</v>
      </c>
      <c r="O19" s="5"/>
      <c r="P19" s="5">
        <v>12</v>
      </c>
      <c r="Q19" s="5">
        <v>2</v>
      </c>
      <c r="R19" s="5">
        <v>6</v>
      </c>
      <c r="S19" s="5">
        <v>4</v>
      </c>
      <c r="T19" s="5"/>
      <c r="U19" s="5"/>
      <c r="V19" s="5"/>
      <c r="W19" s="7"/>
      <c r="X19" s="7"/>
      <c r="Y19" s="7">
        <v>513.4</v>
      </c>
      <c r="Z19" s="5"/>
      <c r="AA19" s="5"/>
      <c r="AB19" s="5"/>
      <c r="AC19" s="5"/>
      <c r="AD19" s="5"/>
      <c r="AE19" s="5">
        <v>28</v>
      </c>
      <c r="AF19" s="7">
        <v>467</v>
      </c>
      <c r="AG19" s="5"/>
      <c r="AH19" s="8"/>
    </row>
    <row r="20" spans="1:34" ht="12.75">
      <c r="A20" s="5">
        <v>9</v>
      </c>
      <c r="B20" s="5" t="s">
        <v>41</v>
      </c>
      <c r="C20" s="6">
        <v>10</v>
      </c>
      <c r="D20" s="5">
        <v>2</v>
      </c>
      <c r="E20" s="5">
        <v>3</v>
      </c>
      <c r="F20" s="5" t="s">
        <v>60</v>
      </c>
      <c r="G20" s="5">
        <v>1972</v>
      </c>
      <c r="H20" s="5">
        <v>1999</v>
      </c>
      <c r="I20" s="5">
        <v>36</v>
      </c>
      <c r="J20" s="7">
        <v>513.4</v>
      </c>
      <c r="K20" s="5">
        <v>1828</v>
      </c>
      <c r="L20" s="5">
        <v>338.1</v>
      </c>
      <c r="M20" s="5">
        <v>175.3</v>
      </c>
      <c r="N20" s="7">
        <f t="shared" si="0"/>
        <v>513.4000000000001</v>
      </c>
      <c r="O20" s="5"/>
      <c r="P20" s="5">
        <v>12</v>
      </c>
      <c r="Q20" s="5">
        <v>2</v>
      </c>
      <c r="R20" s="5">
        <v>6</v>
      </c>
      <c r="S20" s="5">
        <v>4</v>
      </c>
      <c r="T20" s="5"/>
      <c r="U20" s="5"/>
      <c r="V20" s="5"/>
      <c r="W20" s="7"/>
      <c r="X20" s="7"/>
      <c r="Y20" s="7">
        <v>513.4</v>
      </c>
      <c r="Z20" s="5"/>
      <c r="AA20" s="5"/>
      <c r="AB20" s="5"/>
      <c r="AC20" s="5"/>
      <c r="AD20" s="5"/>
      <c r="AE20" s="5">
        <v>28</v>
      </c>
      <c r="AF20" s="7">
        <v>428.2</v>
      </c>
      <c r="AG20" s="5"/>
      <c r="AH20" s="8"/>
    </row>
    <row r="21" spans="1:34" ht="12.75">
      <c r="A21" s="5">
        <v>10</v>
      </c>
      <c r="B21" s="5" t="s">
        <v>41</v>
      </c>
      <c r="C21" s="6">
        <v>11</v>
      </c>
      <c r="D21" s="5">
        <v>2</v>
      </c>
      <c r="E21" s="5">
        <v>3</v>
      </c>
      <c r="F21" s="5" t="s">
        <v>60</v>
      </c>
      <c r="G21" s="5">
        <v>1973</v>
      </c>
      <c r="H21" s="5">
        <v>1999</v>
      </c>
      <c r="I21" s="5">
        <v>41</v>
      </c>
      <c r="J21" s="7">
        <v>516.6</v>
      </c>
      <c r="K21" s="5">
        <v>1994</v>
      </c>
      <c r="L21" s="5">
        <v>340.5</v>
      </c>
      <c r="M21" s="5">
        <v>176.1</v>
      </c>
      <c r="N21" s="7">
        <f t="shared" si="0"/>
        <v>516.6</v>
      </c>
      <c r="O21" s="5"/>
      <c r="P21" s="5">
        <v>12</v>
      </c>
      <c r="Q21" s="5">
        <v>2</v>
      </c>
      <c r="R21" s="5">
        <v>6</v>
      </c>
      <c r="S21" s="5">
        <v>4</v>
      </c>
      <c r="T21" s="5"/>
      <c r="U21" s="5"/>
      <c r="V21" s="5"/>
      <c r="W21" s="7"/>
      <c r="X21" s="7"/>
      <c r="Y21" s="7">
        <v>516.6</v>
      </c>
      <c r="Z21" s="5"/>
      <c r="AA21" s="5"/>
      <c r="AB21" s="5"/>
      <c r="AC21" s="5"/>
      <c r="AD21" s="5"/>
      <c r="AE21" s="5">
        <v>28</v>
      </c>
      <c r="AF21" s="7">
        <v>432</v>
      </c>
      <c r="AG21" s="5"/>
      <c r="AH21" s="8"/>
    </row>
    <row r="22" spans="1:34" ht="12.75">
      <c r="A22" s="5">
        <v>11</v>
      </c>
      <c r="B22" s="5" t="s">
        <v>39</v>
      </c>
      <c r="C22" s="6">
        <v>12</v>
      </c>
      <c r="D22" s="5">
        <v>2</v>
      </c>
      <c r="E22" s="5">
        <v>2</v>
      </c>
      <c r="F22" s="5" t="s">
        <v>60</v>
      </c>
      <c r="G22" s="5">
        <v>1955</v>
      </c>
      <c r="H22" s="5">
        <v>1993</v>
      </c>
      <c r="I22" s="5">
        <v>40</v>
      </c>
      <c r="J22" s="5">
        <v>578.9</v>
      </c>
      <c r="K22" s="5">
        <v>2379</v>
      </c>
      <c r="L22" s="7">
        <v>392</v>
      </c>
      <c r="M22" s="5">
        <v>186.9</v>
      </c>
      <c r="N22" s="7">
        <f>L22+M22</f>
        <v>578.9</v>
      </c>
      <c r="O22" s="5"/>
      <c r="P22" s="5">
        <v>12</v>
      </c>
      <c r="Q22" s="5"/>
      <c r="R22" s="5">
        <v>4</v>
      </c>
      <c r="S22" s="5">
        <v>8</v>
      </c>
      <c r="T22" s="5"/>
      <c r="U22" s="5"/>
      <c r="V22" s="5"/>
      <c r="W22" s="7"/>
      <c r="X22" s="7"/>
      <c r="Y22" s="5">
        <v>578.9</v>
      </c>
      <c r="Z22" s="5"/>
      <c r="AA22" s="5"/>
      <c r="AB22" s="5">
        <v>578.9</v>
      </c>
      <c r="AC22" s="5"/>
      <c r="AD22" s="5"/>
      <c r="AE22" s="5">
        <v>24</v>
      </c>
      <c r="AF22" s="5">
        <v>440.8</v>
      </c>
      <c r="AG22" s="5">
        <v>580</v>
      </c>
      <c r="AH22" s="8" t="s">
        <v>51</v>
      </c>
    </row>
    <row r="23" spans="1:34" ht="12.75">
      <c r="A23" s="5">
        <v>12</v>
      </c>
      <c r="B23" s="5" t="s">
        <v>39</v>
      </c>
      <c r="C23" s="6">
        <v>14</v>
      </c>
      <c r="D23" s="5">
        <v>2</v>
      </c>
      <c r="E23" s="5">
        <v>2</v>
      </c>
      <c r="F23" s="5" t="s">
        <v>60</v>
      </c>
      <c r="G23" s="5">
        <v>1959</v>
      </c>
      <c r="H23" s="5">
        <v>1993</v>
      </c>
      <c r="I23" s="5">
        <v>32</v>
      </c>
      <c r="J23" s="5">
        <v>591.9</v>
      </c>
      <c r="K23" s="5">
        <v>2225</v>
      </c>
      <c r="L23" s="7">
        <v>389.9</v>
      </c>
      <c r="M23" s="7">
        <v>202</v>
      </c>
      <c r="N23" s="7">
        <f>L23+M23</f>
        <v>591.9</v>
      </c>
      <c r="O23" s="5"/>
      <c r="P23" s="5">
        <v>12</v>
      </c>
      <c r="Q23" s="5"/>
      <c r="R23" s="5">
        <v>4</v>
      </c>
      <c r="S23" s="5">
        <v>8</v>
      </c>
      <c r="T23" s="5"/>
      <c r="U23" s="5"/>
      <c r="V23" s="5"/>
      <c r="W23" s="7"/>
      <c r="X23" s="7"/>
      <c r="Y23" s="5">
        <v>591.9</v>
      </c>
      <c r="Z23" s="5"/>
      <c r="AA23" s="5"/>
      <c r="AB23" s="5">
        <v>591.9</v>
      </c>
      <c r="AC23" s="5"/>
      <c r="AD23" s="5"/>
      <c r="AE23" s="5">
        <v>20</v>
      </c>
      <c r="AF23" s="5">
        <v>487</v>
      </c>
      <c r="AG23" s="5">
        <v>584</v>
      </c>
      <c r="AH23" s="8" t="s">
        <v>52</v>
      </c>
    </row>
    <row r="24" spans="1:34" ht="12.75">
      <c r="A24" s="5">
        <v>13</v>
      </c>
      <c r="B24" s="5" t="s">
        <v>41</v>
      </c>
      <c r="C24" s="6" t="s">
        <v>42</v>
      </c>
      <c r="D24" s="5">
        <v>2</v>
      </c>
      <c r="E24" s="5">
        <v>2</v>
      </c>
      <c r="F24" s="5" t="s">
        <v>60</v>
      </c>
      <c r="G24" s="5">
        <v>1970</v>
      </c>
      <c r="H24" s="5">
        <v>2016</v>
      </c>
      <c r="I24" s="5">
        <v>54</v>
      </c>
      <c r="J24" s="5">
        <v>528.1</v>
      </c>
      <c r="K24" s="5">
        <v>1931</v>
      </c>
      <c r="L24" s="7">
        <v>349</v>
      </c>
      <c r="M24" s="7">
        <v>179.1</v>
      </c>
      <c r="N24" s="7">
        <f>L24+M24</f>
        <v>528.1</v>
      </c>
      <c r="O24" s="5"/>
      <c r="P24" s="5">
        <v>12</v>
      </c>
      <c r="Q24" s="5">
        <v>2</v>
      </c>
      <c r="R24" s="5">
        <v>6</v>
      </c>
      <c r="S24" s="5">
        <v>4</v>
      </c>
      <c r="T24" s="5"/>
      <c r="U24" s="5"/>
      <c r="V24" s="5"/>
      <c r="W24" s="7"/>
      <c r="X24" s="7"/>
      <c r="Y24" s="5">
        <v>528.1</v>
      </c>
      <c r="Z24" s="5"/>
      <c r="AA24" s="5"/>
      <c r="AB24" s="5">
        <v>528.1</v>
      </c>
      <c r="AC24" s="5"/>
      <c r="AD24" s="5"/>
      <c r="AE24" s="5">
        <v>28</v>
      </c>
      <c r="AF24" s="5">
        <v>451.7</v>
      </c>
      <c r="AG24" s="5">
        <v>474</v>
      </c>
      <c r="AH24" s="8" t="s">
        <v>59</v>
      </c>
    </row>
    <row r="25" spans="1:34" ht="14.25">
      <c r="A25" s="13" t="s">
        <v>69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pans="1:34" s="34" customFormat="1" ht="12.75">
      <c r="A26" s="30">
        <v>14</v>
      </c>
      <c r="B26" s="30" t="s">
        <v>39</v>
      </c>
      <c r="C26" s="31">
        <v>30</v>
      </c>
      <c r="D26" s="30">
        <v>2</v>
      </c>
      <c r="E26" s="30">
        <v>2</v>
      </c>
      <c r="F26" s="30" t="s">
        <v>60</v>
      </c>
      <c r="G26" s="30">
        <v>1956</v>
      </c>
      <c r="H26" s="30">
        <v>2012</v>
      </c>
      <c r="I26" s="30">
        <v>62</v>
      </c>
      <c r="J26" s="32">
        <v>549</v>
      </c>
      <c r="K26" s="30">
        <v>2498</v>
      </c>
      <c r="L26" s="30">
        <v>360.1</v>
      </c>
      <c r="M26" s="30">
        <v>188.9</v>
      </c>
      <c r="N26" s="32">
        <f>L26+M26</f>
        <v>549</v>
      </c>
      <c r="O26" s="30"/>
      <c r="P26" s="30">
        <v>12</v>
      </c>
      <c r="Q26" s="30"/>
      <c r="R26" s="30">
        <v>4</v>
      </c>
      <c r="S26" s="30">
        <v>8</v>
      </c>
      <c r="T26" s="30"/>
      <c r="U26" s="30"/>
      <c r="V26" s="30"/>
      <c r="W26" s="32"/>
      <c r="X26" s="32"/>
      <c r="Y26" s="32">
        <v>549</v>
      </c>
      <c r="Z26" s="30"/>
      <c r="AA26" s="30"/>
      <c r="AB26" s="30">
        <v>549</v>
      </c>
      <c r="AC26" s="30"/>
      <c r="AD26" s="30"/>
      <c r="AE26" s="30">
        <v>32</v>
      </c>
      <c r="AF26" s="32">
        <v>530</v>
      </c>
      <c r="AG26" s="30">
        <v>565</v>
      </c>
      <c r="AH26" s="33" t="s">
        <v>47</v>
      </c>
    </row>
    <row r="27" spans="1:34" s="34" customFormat="1" ht="12.75">
      <c r="A27" s="30">
        <v>15</v>
      </c>
      <c r="B27" s="30" t="s">
        <v>39</v>
      </c>
      <c r="C27" s="31">
        <v>46</v>
      </c>
      <c r="D27" s="30">
        <v>2</v>
      </c>
      <c r="E27" s="30">
        <v>2</v>
      </c>
      <c r="F27" s="30" t="s">
        <v>60</v>
      </c>
      <c r="G27" s="30">
        <v>1958</v>
      </c>
      <c r="H27" s="30">
        <v>1995</v>
      </c>
      <c r="I27" s="30">
        <v>41</v>
      </c>
      <c r="J27" s="32">
        <v>401.4</v>
      </c>
      <c r="K27" s="30">
        <v>1597</v>
      </c>
      <c r="L27" s="30">
        <v>272.7</v>
      </c>
      <c r="M27" s="30">
        <v>128.7</v>
      </c>
      <c r="N27" s="32">
        <f>L27+M27</f>
        <v>401.4</v>
      </c>
      <c r="O27" s="30"/>
      <c r="P27" s="30">
        <v>8</v>
      </c>
      <c r="Q27" s="30"/>
      <c r="R27" s="30">
        <v>6</v>
      </c>
      <c r="S27" s="30">
        <v>2</v>
      </c>
      <c r="T27" s="30"/>
      <c r="U27" s="30"/>
      <c r="V27" s="30">
        <v>1</v>
      </c>
      <c r="W27" s="32"/>
      <c r="X27" s="32"/>
      <c r="Y27" s="32">
        <v>401.4</v>
      </c>
      <c r="Z27" s="30"/>
      <c r="AA27" s="30"/>
      <c r="AB27" s="30">
        <v>401.4</v>
      </c>
      <c r="AC27" s="30"/>
      <c r="AD27" s="30"/>
      <c r="AE27" s="30">
        <v>26</v>
      </c>
      <c r="AF27" s="32">
        <v>578.2</v>
      </c>
      <c r="AG27" s="30">
        <v>372</v>
      </c>
      <c r="AH27" s="33" t="s">
        <v>56</v>
      </c>
    </row>
    <row r="28" spans="1:34" ht="14.25">
      <c r="A28" s="13" t="s">
        <v>68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pans="1:34" ht="12.75">
      <c r="A29" s="5">
        <v>16</v>
      </c>
      <c r="B29" s="5" t="s">
        <v>39</v>
      </c>
      <c r="C29" s="6">
        <v>2</v>
      </c>
      <c r="D29" s="5">
        <v>2</v>
      </c>
      <c r="E29" s="5">
        <v>1</v>
      </c>
      <c r="F29" s="5" t="s">
        <v>60</v>
      </c>
      <c r="G29" s="5">
        <v>1970</v>
      </c>
      <c r="H29" s="5">
        <v>1995</v>
      </c>
      <c r="I29" s="5">
        <v>28</v>
      </c>
      <c r="J29" s="5">
        <v>405.3</v>
      </c>
      <c r="K29" s="5">
        <v>1574</v>
      </c>
      <c r="L29" s="5">
        <v>272.5</v>
      </c>
      <c r="M29" s="5">
        <v>132.8</v>
      </c>
      <c r="N29" s="5">
        <f>L29+M29</f>
        <v>405.3</v>
      </c>
      <c r="O29" s="5"/>
      <c r="P29" s="5">
        <v>8</v>
      </c>
      <c r="Q29" s="5"/>
      <c r="R29" s="5">
        <v>6</v>
      </c>
      <c r="S29" s="5">
        <v>2</v>
      </c>
      <c r="T29" s="5"/>
      <c r="U29" s="5"/>
      <c r="V29" s="5"/>
      <c r="W29" s="7"/>
      <c r="X29" s="7"/>
      <c r="Y29" s="5">
        <v>405.3</v>
      </c>
      <c r="Z29" s="5">
        <v>405.3</v>
      </c>
      <c r="AA29" s="5"/>
      <c r="AB29" s="5">
        <v>405.3</v>
      </c>
      <c r="AC29" s="5"/>
      <c r="AD29" s="5"/>
      <c r="AE29" s="5">
        <v>18</v>
      </c>
      <c r="AF29" s="5">
        <v>335.5</v>
      </c>
      <c r="AG29" s="5"/>
      <c r="AH29" s="8"/>
    </row>
    <row r="30" spans="1:34" ht="12.75">
      <c r="A30" s="5">
        <v>17</v>
      </c>
      <c r="B30" s="5" t="s">
        <v>39</v>
      </c>
      <c r="C30" s="6">
        <v>34</v>
      </c>
      <c r="D30" s="5">
        <v>2</v>
      </c>
      <c r="E30" s="5">
        <v>2</v>
      </c>
      <c r="F30" s="5" t="s">
        <v>60</v>
      </c>
      <c r="G30" s="5">
        <v>1955</v>
      </c>
      <c r="H30" s="5">
        <v>1996</v>
      </c>
      <c r="I30" s="5">
        <v>53</v>
      </c>
      <c r="J30" s="7">
        <v>572.8</v>
      </c>
      <c r="K30" s="5">
        <v>2461</v>
      </c>
      <c r="L30" s="5">
        <v>379.1</v>
      </c>
      <c r="M30" s="5">
        <v>193.7</v>
      </c>
      <c r="N30" s="7">
        <f>L30+M30</f>
        <v>572.8</v>
      </c>
      <c r="O30" s="5"/>
      <c r="P30" s="5">
        <v>12</v>
      </c>
      <c r="Q30" s="5"/>
      <c r="R30" s="5">
        <v>4</v>
      </c>
      <c r="S30" s="5">
        <v>8</v>
      </c>
      <c r="T30" s="5"/>
      <c r="U30" s="5"/>
      <c r="V30" s="5"/>
      <c r="W30" s="7"/>
      <c r="X30" s="7"/>
      <c r="Y30" s="7">
        <v>572.8</v>
      </c>
      <c r="Z30" s="5">
        <v>572.8</v>
      </c>
      <c r="AA30" s="5"/>
      <c r="AB30" s="5">
        <v>572.8</v>
      </c>
      <c r="AC30" s="5"/>
      <c r="AD30" s="5"/>
      <c r="AE30" s="5">
        <v>32</v>
      </c>
      <c r="AF30" s="7">
        <v>510</v>
      </c>
      <c r="AG30" s="5">
        <v>527</v>
      </c>
      <c r="AH30" s="8" t="s">
        <v>49</v>
      </c>
    </row>
    <row r="31" spans="1:34" ht="14.25">
      <c r="A31" s="13" t="s">
        <v>38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1:34" ht="12.75">
      <c r="A32" s="5">
        <v>18</v>
      </c>
      <c r="B32" s="5" t="s">
        <v>39</v>
      </c>
      <c r="C32" s="6">
        <v>17</v>
      </c>
      <c r="D32" s="5">
        <v>2</v>
      </c>
      <c r="E32" s="5">
        <v>2</v>
      </c>
      <c r="F32" s="5" t="s">
        <v>60</v>
      </c>
      <c r="G32" s="5">
        <v>1958</v>
      </c>
      <c r="H32" s="5">
        <v>1995</v>
      </c>
      <c r="I32" s="5">
        <v>41</v>
      </c>
      <c r="J32" s="5">
        <v>480.4</v>
      </c>
      <c r="K32" s="5">
        <v>2000</v>
      </c>
      <c r="L32" s="5">
        <v>327.4</v>
      </c>
      <c r="M32" s="7">
        <v>153</v>
      </c>
      <c r="N32" s="7">
        <f>L32+M32</f>
        <v>480.4</v>
      </c>
      <c r="O32" s="5"/>
      <c r="P32" s="5">
        <v>8</v>
      </c>
      <c r="Q32" s="5"/>
      <c r="R32" s="5">
        <v>4</v>
      </c>
      <c r="S32" s="5">
        <v>4</v>
      </c>
      <c r="T32" s="5"/>
      <c r="U32" s="5"/>
      <c r="V32" s="5">
        <v>2</v>
      </c>
      <c r="W32" s="7">
        <v>480.4</v>
      </c>
      <c r="X32" s="7"/>
      <c r="Y32" s="5"/>
      <c r="Z32" s="5">
        <v>480.4</v>
      </c>
      <c r="AA32" s="5"/>
      <c r="AB32" s="5">
        <v>480.4</v>
      </c>
      <c r="AC32" s="5"/>
      <c r="AD32" s="5"/>
      <c r="AE32" s="5"/>
      <c r="AF32" s="5">
        <v>286.7</v>
      </c>
      <c r="AG32" s="5"/>
      <c r="AH32" s="8"/>
    </row>
    <row r="33" spans="1:34" ht="12.75">
      <c r="A33" s="5">
        <v>19</v>
      </c>
      <c r="B33" s="5" t="s">
        <v>39</v>
      </c>
      <c r="C33" s="6">
        <v>40</v>
      </c>
      <c r="D33" s="5">
        <v>2</v>
      </c>
      <c r="E33" s="5">
        <v>2</v>
      </c>
      <c r="F33" s="5" t="s">
        <v>60</v>
      </c>
      <c r="G33" s="5">
        <v>1957</v>
      </c>
      <c r="H33" s="5">
        <v>1995</v>
      </c>
      <c r="I33" s="5">
        <v>47</v>
      </c>
      <c r="J33" s="5">
        <v>396.2</v>
      </c>
      <c r="K33" s="5">
        <v>1577</v>
      </c>
      <c r="L33" s="5">
        <v>268.8</v>
      </c>
      <c r="M33" s="7">
        <v>127.4</v>
      </c>
      <c r="N33" s="7">
        <f>L33+M33</f>
        <v>396.20000000000005</v>
      </c>
      <c r="O33" s="5"/>
      <c r="P33" s="5">
        <v>8</v>
      </c>
      <c r="Q33" s="5"/>
      <c r="R33" s="5">
        <v>6</v>
      </c>
      <c r="S33" s="5">
        <v>2</v>
      </c>
      <c r="T33" s="5"/>
      <c r="U33" s="5"/>
      <c r="V33" s="5"/>
      <c r="W33" s="7">
        <v>396.2</v>
      </c>
      <c r="X33" s="7"/>
      <c r="Y33" s="5"/>
      <c r="Z33" s="5"/>
      <c r="AA33" s="5"/>
      <c r="AB33" s="5">
        <v>396.2</v>
      </c>
      <c r="AC33" s="5"/>
      <c r="AD33" s="5"/>
      <c r="AE33" s="5"/>
      <c r="AF33" s="5">
        <v>496.1</v>
      </c>
      <c r="AG33" s="5">
        <v>404</v>
      </c>
      <c r="AH33" s="8" t="s">
        <v>53</v>
      </c>
    </row>
    <row r="34" spans="1:34" ht="12.75">
      <c r="A34" s="5">
        <v>20</v>
      </c>
      <c r="B34" s="5" t="s">
        <v>39</v>
      </c>
      <c r="C34" s="6">
        <v>50</v>
      </c>
      <c r="D34" s="5">
        <v>2</v>
      </c>
      <c r="E34" s="5">
        <v>2</v>
      </c>
      <c r="F34" s="5" t="s">
        <v>60</v>
      </c>
      <c r="G34" s="5">
        <v>1961</v>
      </c>
      <c r="H34" s="5">
        <v>2016</v>
      </c>
      <c r="I34" s="5">
        <v>56</v>
      </c>
      <c r="J34" s="5">
        <v>732.5</v>
      </c>
      <c r="K34" s="5">
        <v>2659</v>
      </c>
      <c r="L34" s="5">
        <v>511.1</v>
      </c>
      <c r="M34" s="7">
        <v>221.4</v>
      </c>
      <c r="N34" s="7">
        <f>L34+M34</f>
        <v>732.5</v>
      </c>
      <c r="O34" s="5"/>
      <c r="P34" s="5">
        <v>12</v>
      </c>
      <c r="Q34" s="5"/>
      <c r="R34" s="5">
        <v>4</v>
      </c>
      <c r="S34" s="5">
        <v>8</v>
      </c>
      <c r="T34" s="5"/>
      <c r="U34" s="5"/>
      <c r="V34" s="5"/>
      <c r="W34" s="7">
        <v>732.5</v>
      </c>
      <c r="X34" s="7"/>
      <c r="Y34" s="5"/>
      <c r="Z34" s="5"/>
      <c r="AA34" s="5"/>
      <c r="AB34" s="5">
        <v>732.5</v>
      </c>
      <c r="AC34" s="5"/>
      <c r="AD34" s="5"/>
      <c r="AE34" s="5"/>
      <c r="AF34" s="5">
        <v>334.8</v>
      </c>
      <c r="AG34" s="5">
        <v>738</v>
      </c>
      <c r="AH34" s="8" t="s">
        <v>54</v>
      </c>
    </row>
    <row r="35" spans="1:34" ht="12.75">
      <c r="A35" s="5">
        <v>21</v>
      </c>
      <c r="B35" s="5" t="s">
        <v>39</v>
      </c>
      <c r="C35" s="6">
        <v>52</v>
      </c>
      <c r="D35" s="5">
        <v>2</v>
      </c>
      <c r="E35" s="5">
        <v>2</v>
      </c>
      <c r="F35" s="5" t="s">
        <v>60</v>
      </c>
      <c r="G35" s="5">
        <v>1961</v>
      </c>
      <c r="H35" s="5">
        <v>1995</v>
      </c>
      <c r="I35" s="5">
        <v>31</v>
      </c>
      <c r="J35" s="7">
        <v>714</v>
      </c>
      <c r="K35" s="5">
        <v>2589</v>
      </c>
      <c r="L35" s="5">
        <v>503.3</v>
      </c>
      <c r="M35" s="7">
        <v>210.7</v>
      </c>
      <c r="N35" s="7">
        <f>L35+M35</f>
        <v>714</v>
      </c>
      <c r="O35" s="5"/>
      <c r="P35" s="5">
        <v>12</v>
      </c>
      <c r="Q35" s="5"/>
      <c r="R35" s="5">
        <v>4</v>
      </c>
      <c r="S35" s="5">
        <v>8</v>
      </c>
      <c r="T35" s="5"/>
      <c r="U35" s="5"/>
      <c r="V35" s="5">
        <v>1</v>
      </c>
      <c r="W35" s="7">
        <v>714</v>
      </c>
      <c r="X35" s="7"/>
      <c r="Y35" s="5"/>
      <c r="Z35" s="5"/>
      <c r="AA35" s="5"/>
      <c r="AB35" s="7">
        <v>714</v>
      </c>
      <c r="AC35" s="5"/>
      <c r="AD35" s="5"/>
      <c r="AE35" s="5"/>
      <c r="AF35" s="5">
        <v>585.8</v>
      </c>
      <c r="AG35" s="5">
        <v>731</v>
      </c>
      <c r="AH35" s="8" t="s">
        <v>55</v>
      </c>
    </row>
    <row r="36" spans="1:34" ht="14.25">
      <c r="A36" s="13" t="s">
        <v>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</row>
    <row r="37" spans="1:34" ht="12.75">
      <c r="A37" s="5">
        <v>22</v>
      </c>
      <c r="B37" s="5" t="s">
        <v>39</v>
      </c>
      <c r="C37" s="6">
        <v>24</v>
      </c>
      <c r="D37" s="5">
        <v>2</v>
      </c>
      <c r="E37" s="5">
        <v>1</v>
      </c>
      <c r="F37" s="5" t="s">
        <v>60</v>
      </c>
      <c r="G37" s="5">
        <v>1960</v>
      </c>
      <c r="H37" s="5">
        <v>2009</v>
      </c>
      <c r="I37" s="5">
        <v>42</v>
      </c>
      <c r="J37" s="5">
        <v>695.3</v>
      </c>
      <c r="K37" s="5">
        <v>3270</v>
      </c>
      <c r="L37" s="5">
        <v>308.9</v>
      </c>
      <c r="M37" s="5">
        <v>257.2</v>
      </c>
      <c r="N37" s="5">
        <f>L37+M37</f>
        <v>566.0999999999999</v>
      </c>
      <c r="O37" s="5">
        <v>129.2</v>
      </c>
      <c r="P37" s="5">
        <v>16</v>
      </c>
      <c r="Q37" s="5">
        <v>8</v>
      </c>
      <c r="R37" s="5">
        <v>8</v>
      </c>
      <c r="S37" s="5"/>
      <c r="T37" s="5"/>
      <c r="U37" s="5"/>
      <c r="V37" s="5"/>
      <c r="W37" s="7">
        <v>695.3</v>
      </c>
      <c r="X37" s="7"/>
      <c r="Y37" s="5"/>
      <c r="Z37" s="5">
        <v>695.3</v>
      </c>
      <c r="AA37" s="5">
        <v>695.3</v>
      </c>
      <c r="AB37" s="5">
        <v>695.3</v>
      </c>
      <c r="AC37" s="5">
        <v>695.3</v>
      </c>
      <c r="AD37" s="5"/>
      <c r="AE37" s="5"/>
      <c r="AF37" s="5">
        <v>489.6</v>
      </c>
      <c r="AG37" s="5"/>
      <c r="AH37" s="8"/>
    </row>
    <row r="38" spans="1:34" ht="12.75">
      <c r="A38" s="5">
        <v>23</v>
      </c>
      <c r="B38" s="5" t="s">
        <v>44</v>
      </c>
      <c r="C38" s="6">
        <v>1</v>
      </c>
      <c r="D38" s="5">
        <v>2</v>
      </c>
      <c r="E38" s="5">
        <v>2</v>
      </c>
      <c r="F38" s="5" t="s">
        <v>60</v>
      </c>
      <c r="G38" s="5">
        <v>1948</v>
      </c>
      <c r="H38" s="5">
        <v>2016</v>
      </c>
      <c r="I38" s="5">
        <v>52</v>
      </c>
      <c r="J38" s="5">
        <v>666.9</v>
      </c>
      <c r="K38" s="5">
        <v>2417</v>
      </c>
      <c r="L38" s="5">
        <v>351.8</v>
      </c>
      <c r="M38" s="5">
        <v>315.1</v>
      </c>
      <c r="N38" s="5">
        <f>L38+M38</f>
        <v>666.9000000000001</v>
      </c>
      <c r="O38" s="5"/>
      <c r="P38" s="5">
        <v>12</v>
      </c>
      <c r="Q38" s="5">
        <v>2</v>
      </c>
      <c r="R38" s="5">
        <v>6</v>
      </c>
      <c r="S38" s="5">
        <v>4</v>
      </c>
      <c r="T38" s="5"/>
      <c r="U38" s="5"/>
      <c r="V38" s="5"/>
      <c r="W38" s="7">
        <v>666.9</v>
      </c>
      <c r="X38" s="7"/>
      <c r="Y38" s="5"/>
      <c r="Z38" s="5">
        <v>666.9</v>
      </c>
      <c r="AA38" s="5">
        <v>666.9</v>
      </c>
      <c r="AB38" s="5">
        <v>666.9</v>
      </c>
      <c r="AC38" s="5">
        <v>666.9</v>
      </c>
      <c r="AD38" s="5">
        <v>666.9</v>
      </c>
      <c r="AE38" s="5"/>
      <c r="AF38" s="7">
        <v>470</v>
      </c>
      <c r="AG38" s="5"/>
      <c r="AH38" s="8"/>
    </row>
    <row r="39" ht="12.75">
      <c r="AH39" s="9"/>
    </row>
    <row r="40" ht="12.75">
      <c r="AH40" s="9"/>
    </row>
    <row r="41" ht="12.75">
      <c r="AH41" s="9"/>
    </row>
    <row r="42" ht="12.75">
      <c r="AH42" s="9"/>
    </row>
    <row r="43" ht="12.75">
      <c r="AH43" s="9"/>
    </row>
    <row r="44" ht="12.75">
      <c r="AH44" s="9"/>
    </row>
    <row r="45" ht="12.75">
      <c r="AH45" s="9"/>
    </row>
    <row r="46" ht="12.75">
      <c r="AH46" s="9"/>
    </row>
    <row r="47" ht="12.75">
      <c r="AH47" s="9"/>
    </row>
    <row r="48" ht="12.75">
      <c r="AH48" s="9"/>
    </row>
    <row r="49" ht="12.75">
      <c r="AH49" s="9"/>
    </row>
    <row r="50" ht="12.75">
      <c r="AH50" s="9"/>
    </row>
    <row r="51" ht="12.75">
      <c r="AH51" s="9"/>
    </row>
    <row r="52" ht="12.75">
      <c r="AH52" s="9"/>
    </row>
    <row r="53" ht="12.75">
      <c r="AH53" s="9"/>
    </row>
    <row r="54" ht="12.75">
      <c r="AH54" s="9"/>
    </row>
    <row r="55" ht="12.75">
      <c r="AH55" s="9"/>
    </row>
    <row r="56" ht="12.75">
      <c r="AH56" s="9"/>
    </row>
    <row r="57" ht="12.75">
      <c r="AH57" s="9"/>
    </row>
    <row r="58" ht="12.75">
      <c r="AH58" s="9"/>
    </row>
    <row r="59" ht="12.75">
      <c r="AH59" s="9"/>
    </row>
    <row r="60" ht="12.75">
      <c r="AH60" s="9"/>
    </row>
    <row r="61" ht="12.75">
      <c r="AH61" s="9"/>
    </row>
    <row r="62" ht="12.75">
      <c r="AH62" s="9"/>
    </row>
    <row r="63" ht="12.75">
      <c r="AH63" s="9"/>
    </row>
    <row r="64" ht="12.75">
      <c r="AH64" s="9"/>
    </row>
    <row r="65" ht="12.75">
      <c r="AH65" s="9"/>
    </row>
    <row r="66" ht="12.75">
      <c r="AH66" s="9"/>
    </row>
    <row r="67" ht="12.75">
      <c r="AH67" s="9"/>
    </row>
    <row r="68" ht="12.75">
      <c r="AH68" s="9"/>
    </row>
    <row r="69" ht="12.75">
      <c r="AH69" s="9"/>
    </row>
    <row r="70" ht="12.75">
      <c r="AH70" s="9"/>
    </row>
    <row r="71" ht="12.75">
      <c r="AH71" s="9"/>
    </row>
    <row r="72" ht="12.75">
      <c r="AH72" s="9"/>
    </row>
    <row r="73" ht="12.75">
      <c r="AH73" s="9"/>
    </row>
    <row r="74" ht="12.75">
      <c r="AH74" s="9"/>
    </row>
    <row r="75" ht="12.75">
      <c r="AH75" s="9"/>
    </row>
    <row r="76" ht="12.75">
      <c r="AH76" s="9"/>
    </row>
    <row r="77" ht="12.75">
      <c r="AH77" s="9"/>
    </row>
    <row r="78" ht="12.75">
      <c r="AH78" s="9"/>
    </row>
    <row r="79" ht="12.75">
      <c r="AH79" s="9"/>
    </row>
    <row r="80" ht="12.75">
      <c r="AH80" s="9"/>
    </row>
    <row r="81" ht="12.75">
      <c r="AH81" s="9"/>
    </row>
    <row r="82" ht="12.75">
      <c r="AH82" s="9"/>
    </row>
    <row r="83" ht="12.75">
      <c r="AH83" s="9"/>
    </row>
    <row r="84" ht="12.75">
      <c r="AH84" s="9"/>
    </row>
    <row r="85" ht="12.75">
      <c r="AH85" s="9"/>
    </row>
    <row r="86" ht="12.75">
      <c r="AH86" s="9"/>
    </row>
    <row r="87" ht="12.75">
      <c r="AH87" s="9"/>
    </row>
    <row r="88" ht="12.75">
      <c r="AH88" s="9"/>
    </row>
    <row r="89" ht="12.75">
      <c r="AH89" s="9"/>
    </row>
    <row r="90" ht="12.75">
      <c r="AH90" s="9"/>
    </row>
    <row r="91" ht="12.75">
      <c r="AH91" s="9"/>
    </row>
    <row r="92" ht="12.75">
      <c r="AH92" s="9"/>
    </row>
    <row r="93" ht="12.75">
      <c r="AH93" s="9"/>
    </row>
    <row r="94" ht="12.75">
      <c r="AH94" s="9"/>
    </row>
    <row r="95" ht="12.75">
      <c r="AH95" s="9"/>
    </row>
    <row r="96" ht="12.75">
      <c r="AH96" s="9"/>
    </row>
    <row r="97" ht="12.75">
      <c r="AH97" s="9"/>
    </row>
    <row r="98" ht="12.75">
      <c r="AH98" s="9"/>
    </row>
    <row r="99" ht="12.75">
      <c r="AH99" s="9"/>
    </row>
    <row r="100" ht="12.75">
      <c r="AH100" s="9"/>
    </row>
    <row r="101" ht="12.75">
      <c r="AH101" s="9"/>
    </row>
    <row r="102" ht="12.75">
      <c r="AH102" s="9"/>
    </row>
    <row r="103" ht="12.75">
      <c r="AH103" s="9"/>
    </row>
    <row r="104" ht="12.75">
      <c r="AH104" s="9"/>
    </row>
    <row r="105" ht="12.75">
      <c r="AH105" s="9"/>
    </row>
    <row r="106" ht="12.75">
      <c r="AH106" s="9"/>
    </row>
    <row r="107" ht="12.75">
      <c r="AH107" s="9"/>
    </row>
    <row r="108" ht="12.75">
      <c r="AH108" s="9"/>
    </row>
    <row r="109" ht="12.75">
      <c r="AH109" s="9"/>
    </row>
    <row r="110" ht="12.75">
      <c r="AH110" s="9"/>
    </row>
    <row r="111" ht="12.75">
      <c r="AH111" s="9"/>
    </row>
    <row r="112" ht="12.75">
      <c r="AH112" s="9"/>
    </row>
    <row r="113" ht="12.75">
      <c r="AH113" s="9"/>
    </row>
    <row r="114" ht="12.75">
      <c r="AH114" s="9"/>
    </row>
    <row r="115" ht="12.75">
      <c r="AH115" s="9"/>
    </row>
    <row r="116" ht="12.75">
      <c r="AH116" s="9"/>
    </row>
    <row r="117" ht="12.75">
      <c r="AH117" s="9"/>
    </row>
    <row r="118" ht="12.75">
      <c r="AH118" s="9"/>
    </row>
    <row r="119" ht="12.75">
      <c r="AH119" s="9"/>
    </row>
    <row r="120" ht="12.75">
      <c r="AH120" s="9"/>
    </row>
    <row r="121" ht="12.75">
      <c r="AH121" s="9"/>
    </row>
    <row r="122" ht="12.75">
      <c r="AH122" s="9"/>
    </row>
    <row r="123" ht="12.75">
      <c r="AH123" s="9"/>
    </row>
    <row r="124" ht="12.75">
      <c r="AH124" s="9"/>
    </row>
    <row r="125" ht="12.75">
      <c r="AH125" s="9"/>
    </row>
    <row r="126" ht="12.75">
      <c r="AH126" s="9"/>
    </row>
    <row r="127" ht="12.75">
      <c r="AH127" s="9"/>
    </row>
  </sheetData>
  <sheetProtection/>
  <autoFilter ref="A9:AH38"/>
  <mergeCells count="36">
    <mergeCell ref="AF7:AF9"/>
    <mergeCell ref="AG7:AG9"/>
    <mergeCell ref="AH7:AH9"/>
    <mergeCell ref="A10:AH10"/>
    <mergeCell ref="V7:V9"/>
    <mergeCell ref="A28:AH28"/>
    <mergeCell ref="A25:AH25"/>
    <mergeCell ref="L7:N7"/>
    <mergeCell ref="W7:AE7"/>
    <mergeCell ref="W8:W9"/>
    <mergeCell ref="Y8:Y9"/>
    <mergeCell ref="L8:N8"/>
    <mergeCell ref="AA8:AA9"/>
    <mergeCell ref="AB8:AB9"/>
    <mergeCell ref="AC8:AC9"/>
    <mergeCell ref="Z8:Z9"/>
    <mergeCell ref="AD8:AD9"/>
    <mergeCell ref="B7:B9"/>
    <mergeCell ref="C7:C9"/>
    <mergeCell ref="D7:D9"/>
    <mergeCell ref="AE8:AE9"/>
    <mergeCell ref="I7:I9"/>
    <mergeCell ref="J7:J9"/>
    <mergeCell ref="K7:K9"/>
    <mergeCell ref="P7:U7"/>
    <mergeCell ref="P8:P9"/>
    <mergeCell ref="Q8:U8"/>
    <mergeCell ref="A31:AH31"/>
    <mergeCell ref="A36:AH36"/>
    <mergeCell ref="A11:AH11"/>
    <mergeCell ref="X8:X9"/>
    <mergeCell ref="E7:E9"/>
    <mergeCell ref="F7:F9"/>
    <mergeCell ref="G7:G9"/>
    <mergeCell ref="H7:H9"/>
    <mergeCell ref="A7:A9"/>
  </mergeCells>
  <printOptions/>
  <pageMargins left="0.2" right="0.2" top="0.31" bottom="0.53" header="0.18" footer="0.2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Антонина Владимировна Никонова</cp:lastModifiedBy>
  <cp:lastPrinted>2018-02-28T13:12:58Z</cp:lastPrinted>
  <dcterms:created xsi:type="dcterms:W3CDTF">1996-10-08T23:32:33Z</dcterms:created>
  <dcterms:modified xsi:type="dcterms:W3CDTF">2018-02-28T13:13:04Z</dcterms:modified>
  <cp:category/>
  <cp:version/>
  <cp:contentType/>
  <cp:contentStatus/>
</cp:coreProperties>
</file>